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https://wvi365-my.sharepoint.com/personal/mihaela_rotaru_wvi_org/Documents/Desktop/_WVR/00. Romania/06.  VC9-Sandwichuri pt 6 judete/"/>
    </mc:Choice>
  </mc:AlternateContent>
  <xr:revisionPtr revIDLastSave="46" documentId="8_{54BA87B2-BD43-4E2E-89CF-ECC9EF534DF2}" xr6:coauthVersionLast="47" xr6:coauthVersionMax="47" xr10:uidLastSave="{92B36A28-F38B-4A4B-926F-633AD38713A7}"/>
  <bookViews>
    <workbookView xWindow="-108" yWindow="-108" windowWidth="23256" windowHeight="12456" xr2:uid="{00000000-000D-0000-FFFF-FFFF00000000}"/>
  </bookViews>
  <sheets>
    <sheet name="Calarasi" sheetId="8" r:id="rId1"/>
    <sheet name="Cluj" sheetId="4" r:id="rId2"/>
    <sheet name="Dolj" sheetId="5" r:id="rId3"/>
    <sheet name="Galati" sheetId="3" r:id="rId4"/>
    <sheet name="Giurgiu" sheetId="9" r:id="rId5"/>
    <sheet name="Ialomita" sheetId="7" r:id="rId6"/>
    <sheet name="Iasi" sheetId="1" r:id="rId7"/>
    <sheet name="Ilfov" sheetId="6" r:id="rId8"/>
    <sheet name="Valcea" sheetId="2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4" l="1"/>
  <c r="G4" i="4"/>
  <c r="G5" i="4"/>
  <c r="G6" i="4"/>
  <c r="G7" i="4"/>
  <c r="G8" i="4"/>
  <c r="G9" i="4"/>
  <c r="G9" i="5"/>
  <c r="G10" i="5"/>
  <c r="G8" i="5"/>
  <c r="G7" i="5"/>
  <c r="G6" i="5"/>
  <c r="G5" i="5"/>
  <c r="G4" i="5"/>
  <c r="G3" i="5"/>
  <c r="G2" i="5"/>
  <c r="G9" i="1"/>
  <c r="G10" i="1"/>
  <c r="G11" i="1"/>
  <c r="G12" i="1"/>
  <c r="G13" i="1"/>
  <c r="G14" i="1"/>
  <c r="G6" i="3"/>
  <c r="G5" i="3"/>
  <c r="G4" i="3"/>
  <c r="G3" i="3"/>
  <c r="G2" i="3"/>
  <c r="G3" i="1"/>
  <c r="G4" i="1"/>
  <c r="G5" i="1"/>
  <c r="G6" i="1"/>
  <c r="G7" i="1"/>
  <c r="G8" i="1"/>
  <c r="G2" i="1"/>
  <c r="G4" i="7"/>
  <c r="G3" i="7"/>
  <c r="G5" i="7"/>
  <c r="G3" i="6"/>
  <c r="G2" i="9" l="1"/>
  <c r="G2" i="8"/>
  <c r="G2" i="7"/>
  <c r="G2" i="6"/>
  <c r="G2" i="4"/>
</calcChain>
</file>

<file path=xl/sharedStrings.xml><?xml version="1.0" encoding="utf-8"?>
<sst xmlns="http://schemas.openxmlformats.org/spreadsheetml/2006/main" count="382" uniqueCount="87">
  <si>
    <t>Nr crt</t>
  </si>
  <si>
    <t>Judet</t>
  </si>
  <si>
    <t>Comunitate</t>
  </si>
  <si>
    <t>Nr. total estimat produse luna</t>
  </si>
  <si>
    <t>Frecventa livrare lunara estimativa*</t>
  </si>
  <si>
    <t>Nr luni</t>
  </si>
  <si>
    <t>Estimare totala produse/ an</t>
  </si>
  <si>
    <t>Perioada livrare</t>
  </si>
  <si>
    <t>Locatie livrare</t>
  </si>
  <si>
    <t>Persoana de contact</t>
  </si>
  <si>
    <t>Nr telefon</t>
  </si>
  <si>
    <t>PPL</t>
  </si>
  <si>
    <t>Calarasi</t>
  </si>
  <si>
    <t>Curcani</t>
  </si>
  <si>
    <t>Școala Gimnazială Nr. 1,  Strada Peneş Curcanul 47, Curcani</t>
  </si>
  <si>
    <t>Samoila Justina-Elena</t>
  </si>
  <si>
    <t>0726 392 676</t>
  </si>
  <si>
    <t>*Nota</t>
  </si>
  <si>
    <t>Frecventa livrarii depinde de numarul de activitati derulate care poate sa varieze intre 1-2 livrari.</t>
  </si>
  <si>
    <t>Nr produse</t>
  </si>
  <si>
    <t>Frecventa livrare lunara</t>
  </si>
  <si>
    <t>Cluj</t>
  </si>
  <si>
    <t>Cluj-Napoca</t>
  </si>
  <si>
    <t xml:space="preserve">Cluj-Napoca, Republicii 70 </t>
  </si>
  <si>
    <t>Oprea Ioana</t>
  </si>
  <si>
    <t>0745599433</t>
  </si>
  <si>
    <t>Gilău</t>
  </si>
  <si>
    <t>Gherla</t>
  </si>
  <si>
    <t>Turda</t>
  </si>
  <si>
    <t>Huedin</t>
  </si>
  <si>
    <t>Dolj</t>
  </si>
  <si>
    <t>Craiova</t>
  </si>
  <si>
    <t>Biroul FWVR -Craiova, str. Mircesti nr 24, bl M5, sc 1 ap 1</t>
  </si>
  <si>
    <t>Dobrovolschi Florian</t>
  </si>
  <si>
    <t>Bailesti</t>
  </si>
  <si>
    <t>Calafat</t>
  </si>
  <si>
    <t>Filiasi</t>
  </si>
  <si>
    <t>Turceni</t>
  </si>
  <si>
    <t>Nr total estimat produse luna</t>
  </si>
  <si>
    <t>Frecventa livrare lunara estimativa</t>
  </si>
  <si>
    <t>Iasi</t>
  </si>
  <si>
    <t>Strada Iarmaroc, nr. 44., Mun. Iasi</t>
  </si>
  <si>
    <t>Popa Nicoleta</t>
  </si>
  <si>
    <t>Birsan Cosmina</t>
  </si>
  <si>
    <t>Vaslui</t>
  </si>
  <si>
    <t>Negresti</t>
  </si>
  <si>
    <t>Strada Mihail Sadoveanu, nr. 4, oras Negresti, Jud. Vaslui</t>
  </si>
  <si>
    <t>Bacau</t>
  </si>
  <si>
    <t>Comanesti</t>
  </si>
  <si>
    <t>Strada Liceului, nr 1, Lic. D. Ghika, Oras Comanesti, Jud. Bacau</t>
  </si>
  <si>
    <t>Ilfov</t>
  </si>
  <si>
    <t>Branesti</t>
  </si>
  <si>
    <t>Lic. Tehnologic Cezar Nicolau, Blv. I.C.Bratianu, Nr. 1B, Localitatea Branesti, Jud. Ilfov</t>
  </si>
  <si>
    <t>Georgeta Tudor</t>
  </si>
  <si>
    <t>0729 516 437</t>
  </si>
  <si>
    <t>Popesti-Leordeni*</t>
  </si>
  <si>
    <t>Liceul Teoretic ”Radu-Popescu”, str. Leordeni nr 52</t>
  </si>
  <si>
    <t>Justina Samoila</t>
  </si>
  <si>
    <t>1. VC9+PPL</t>
  </si>
  <si>
    <t>Ialomita</t>
  </si>
  <si>
    <t>Fierbinti</t>
  </si>
  <si>
    <t>Liceul Tehnologic Fierbinti-Târg, Str. Oborului nr. 8</t>
  </si>
  <si>
    <t>0721-464641</t>
  </si>
  <si>
    <t>2. VC9</t>
  </si>
  <si>
    <t>Urziceni</t>
  </si>
  <si>
    <t>Liceul Tehnologic Urziceni, Str. Petrolistilor nr. 16</t>
  </si>
  <si>
    <t>3. VC9</t>
  </si>
  <si>
    <t>Colegiul National Grigore Moisil Urziceni, Str. Teilor, Nr. 5</t>
  </si>
  <si>
    <t>4. PPL</t>
  </si>
  <si>
    <t>Adancata</t>
  </si>
  <si>
    <t>Scoala Gimnaziala nr. 1 Adancata, Str. Scolii nr.58</t>
  </si>
  <si>
    <t>Galati</t>
  </si>
  <si>
    <t>Str. Portului nr. 20 Galati</t>
  </si>
  <si>
    <t>Tatiana Ilie</t>
  </si>
  <si>
    <t>Giurgiu</t>
  </si>
  <si>
    <t>Vanatorii Mici</t>
  </si>
  <si>
    <t>Școala Gimnazială Nr.1 Vânătorii Mici, Strada Principală nr. 93</t>
  </si>
  <si>
    <t>Valcea</t>
  </si>
  <si>
    <t>strada Henri Coanda, nr. 12A, jud. Valcea</t>
  </si>
  <si>
    <t>Georgiana Tanasescu</t>
  </si>
  <si>
    <t>0799 412 497</t>
  </si>
  <si>
    <t>Horezu</t>
  </si>
  <si>
    <t>Drăgășani</t>
  </si>
  <si>
    <t>Berbești</t>
  </si>
  <si>
    <t>Nr luni (dec-iun)</t>
  </si>
  <si>
    <t>2-V9</t>
  </si>
  <si>
    <t>nov.25 - iun.26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</si>
</sst>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8"/>
      <color theme="1"/>
      <name val="Calibri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0" xfId="0" applyFont="1"/>
    <xf numFmtId="0" fontId="4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3" xfId="0" applyFont="1" applyBorder="1"/>
    <xf numFmtId="1" fontId="4" fillId="0" borderId="3" xfId="0" applyNumberFormat="1" applyFont="1" applyBorder="1"/>
    <xf numFmtId="0" fontId="4" fillId="0" borderId="4" xfId="0" applyFont="1" applyBorder="1"/>
    <xf numFmtId="0" fontId="4" fillId="0" borderId="1" xfId="0" applyFont="1" applyBorder="1" applyAlignment="1">
      <alignment wrapText="1"/>
    </xf>
    <xf numFmtId="0" fontId="5" fillId="0" borderId="0" xfId="0" applyFont="1"/>
    <xf numFmtId="0" fontId="4" fillId="0" borderId="5" xfId="0" applyFont="1" applyBorder="1"/>
    <xf numFmtId="0" fontId="4" fillId="0" borderId="2" xfId="0" applyFont="1" applyBorder="1" applyAlignment="1">
      <alignment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8" xfId="0" applyFont="1" applyBorder="1"/>
    <xf numFmtId="0" fontId="3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9" fontId="4" fillId="0" borderId="2" xfId="0" applyNumberFormat="1" applyFont="1" applyBorder="1"/>
    <xf numFmtId="49" fontId="4" fillId="0" borderId="1" xfId="0" applyNumberFormat="1" applyFont="1" applyBorder="1"/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1" fontId="4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1" fontId="4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B73E6-D8D2-4422-A69B-621FDC289AF0}">
  <dimension ref="A1:L6"/>
  <sheetViews>
    <sheetView tabSelected="1" zoomScale="115" zoomScaleNormal="115" workbookViewId="0">
      <selection activeCell="H2" sqref="H2"/>
    </sheetView>
  </sheetViews>
  <sheetFormatPr defaultRowHeight="14.4"/>
  <cols>
    <col min="1" max="1" width="4.09765625" style="31" bestFit="1" customWidth="1"/>
    <col min="2" max="2" width="6.69921875" style="31" bestFit="1" customWidth="1"/>
    <col min="3" max="3" width="10.796875" style="31" customWidth="1"/>
    <col min="4" max="4" width="10.796875" style="31" bestFit="1" customWidth="1"/>
    <col min="5" max="5" width="9.296875" style="31" customWidth="1"/>
    <col min="6" max="6" width="4" style="31" customWidth="1"/>
    <col min="7" max="7" width="8.19921875" style="31" bestFit="1" customWidth="1"/>
    <col min="8" max="8" width="12.5" style="31" bestFit="1" customWidth="1"/>
    <col min="9" max="9" width="21.09765625" style="31" customWidth="1"/>
    <col min="10" max="10" width="16.796875" style="31" bestFit="1" customWidth="1"/>
    <col min="11" max="11" width="12.796875" style="31" customWidth="1"/>
    <col min="12" max="16384" width="8.796875" style="31"/>
  </cols>
  <sheetData>
    <row r="1" spans="1:12" s="11" customFormat="1" ht="36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10"/>
    </row>
    <row r="2" spans="1:12" ht="43.2">
      <c r="A2" s="29" t="s">
        <v>11</v>
      </c>
      <c r="B2" s="29" t="s">
        <v>12</v>
      </c>
      <c r="C2" s="29" t="s">
        <v>13</v>
      </c>
      <c r="D2" s="29">
        <v>32</v>
      </c>
      <c r="E2" s="36">
        <v>1</v>
      </c>
      <c r="F2" s="29">
        <v>7</v>
      </c>
      <c r="G2" s="29">
        <f>D2*E2*F2</f>
        <v>224</v>
      </c>
      <c r="H2" s="33" t="s">
        <v>86</v>
      </c>
      <c r="I2" s="37" t="s">
        <v>14</v>
      </c>
      <c r="J2" s="5" t="s">
        <v>15</v>
      </c>
      <c r="K2" s="4" t="s">
        <v>16</v>
      </c>
    </row>
    <row r="3" spans="1:12" ht="9" customHeight="1"/>
    <row r="4" spans="1:12" ht="9" customHeight="1"/>
    <row r="5" spans="1:12" ht="16.2" customHeight="1">
      <c r="B5" s="34" t="s">
        <v>17</v>
      </c>
      <c r="C5" s="43" t="s">
        <v>18</v>
      </c>
      <c r="D5" s="43"/>
    </row>
    <row r="6" spans="1:12">
      <c r="C6" s="43"/>
      <c r="D6" s="43"/>
    </row>
  </sheetData>
  <mergeCells count="1">
    <mergeCell ref="C5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91ED5-063E-49A3-AC90-6387D08B151F}">
  <dimension ref="A1:L9"/>
  <sheetViews>
    <sheetView zoomScale="115" zoomScaleNormal="115" workbookViewId="0">
      <selection activeCell="H2" sqref="H2:H9"/>
    </sheetView>
  </sheetViews>
  <sheetFormatPr defaultRowHeight="14.4"/>
  <cols>
    <col min="1" max="1" width="4" style="6" customWidth="1"/>
    <col min="2" max="2" width="4.09765625" style="6" bestFit="1" customWidth="1"/>
    <col min="3" max="3" width="9.8984375" style="6" bestFit="1" customWidth="1"/>
    <col min="4" max="4" width="5.8984375" style="6" customWidth="1"/>
    <col min="5" max="5" width="7.19921875" style="6" bestFit="1" customWidth="1"/>
    <col min="6" max="6" width="4.09765625" style="6" customWidth="1"/>
    <col min="7" max="7" width="8.19921875" style="6" bestFit="1" customWidth="1"/>
    <col min="8" max="8" width="11.3984375" style="6" customWidth="1"/>
    <col min="9" max="9" width="22.3984375" style="6" customWidth="1"/>
    <col min="10" max="10" width="10.69921875" style="6" customWidth="1"/>
    <col min="11" max="11" width="11.19921875" style="6" customWidth="1"/>
    <col min="12" max="16384" width="8.796875" style="6"/>
  </cols>
  <sheetData>
    <row r="1" spans="1:12" s="22" customFormat="1" ht="36">
      <c r="A1" s="9" t="s">
        <v>0</v>
      </c>
      <c r="B1" s="9" t="s">
        <v>1</v>
      </c>
      <c r="C1" s="9" t="s">
        <v>2</v>
      </c>
      <c r="D1" s="9" t="s">
        <v>19</v>
      </c>
      <c r="E1" s="9" t="s">
        <v>20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10"/>
    </row>
    <row r="2" spans="1:12">
      <c r="A2" s="3">
        <v>1</v>
      </c>
      <c r="B2" s="3" t="s">
        <v>21</v>
      </c>
      <c r="C2" s="3" t="s">
        <v>22</v>
      </c>
      <c r="D2" s="3">
        <v>21</v>
      </c>
      <c r="E2" s="3">
        <v>1</v>
      </c>
      <c r="F2" s="3">
        <v>7</v>
      </c>
      <c r="G2" s="3">
        <f t="shared" ref="G2:G9" si="0">D2*E2*F2</f>
        <v>147</v>
      </c>
      <c r="H2" s="33" t="s">
        <v>86</v>
      </c>
      <c r="I2" s="18" t="s">
        <v>23</v>
      </c>
      <c r="J2" s="3" t="s">
        <v>24</v>
      </c>
      <c r="K2" s="26" t="s">
        <v>25</v>
      </c>
    </row>
    <row r="3" spans="1:12">
      <c r="A3" s="7">
        <v>2</v>
      </c>
      <c r="B3" s="7" t="s">
        <v>21</v>
      </c>
      <c r="C3" s="7" t="s">
        <v>22</v>
      </c>
      <c r="D3" s="7">
        <v>21</v>
      </c>
      <c r="E3" s="7">
        <v>1</v>
      </c>
      <c r="F3" s="7">
        <v>7</v>
      </c>
      <c r="G3" s="3">
        <f t="shared" si="0"/>
        <v>147</v>
      </c>
      <c r="H3" s="33" t="s">
        <v>86</v>
      </c>
      <c r="I3" s="18" t="s">
        <v>23</v>
      </c>
      <c r="J3" s="3" t="s">
        <v>24</v>
      </c>
      <c r="K3" s="26" t="s">
        <v>25</v>
      </c>
    </row>
    <row r="4" spans="1:12">
      <c r="A4" s="7">
        <v>3</v>
      </c>
      <c r="B4" s="7" t="s">
        <v>21</v>
      </c>
      <c r="C4" s="7" t="s">
        <v>22</v>
      </c>
      <c r="D4" s="7">
        <v>21</v>
      </c>
      <c r="E4" s="7">
        <v>1</v>
      </c>
      <c r="F4" s="7">
        <v>7</v>
      </c>
      <c r="G4" s="3">
        <f t="shared" si="0"/>
        <v>147</v>
      </c>
      <c r="H4" s="33" t="s">
        <v>86</v>
      </c>
      <c r="I4" s="18" t="s">
        <v>23</v>
      </c>
      <c r="J4" s="3" t="s">
        <v>24</v>
      </c>
      <c r="K4" s="26" t="s">
        <v>25</v>
      </c>
    </row>
    <row r="5" spans="1:12">
      <c r="A5" s="7">
        <v>4</v>
      </c>
      <c r="B5" s="7" t="s">
        <v>21</v>
      </c>
      <c r="C5" s="7" t="s">
        <v>26</v>
      </c>
      <c r="D5" s="7">
        <v>18</v>
      </c>
      <c r="E5" s="7">
        <v>1</v>
      </c>
      <c r="F5" s="7">
        <v>7</v>
      </c>
      <c r="G5" s="3">
        <f t="shared" si="0"/>
        <v>126</v>
      </c>
      <c r="H5" s="33" t="s">
        <v>86</v>
      </c>
      <c r="I5" s="18" t="s">
        <v>23</v>
      </c>
      <c r="J5" s="3" t="s">
        <v>24</v>
      </c>
      <c r="K5" s="26" t="s">
        <v>25</v>
      </c>
    </row>
    <row r="6" spans="1:12">
      <c r="A6" s="7">
        <v>5</v>
      </c>
      <c r="B6" s="7" t="s">
        <v>21</v>
      </c>
      <c r="C6" s="7" t="s">
        <v>26</v>
      </c>
      <c r="D6" s="7">
        <v>5</v>
      </c>
      <c r="E6" s="7">
        <v>1</v>
      </c>
      <c r="F6" s="7">
        <v>7</v>
      </c>
      <c r="G6" s="3">
        <f t="shared" si="0"/>
        <v>35</v>
      </c>
      <c r="H6" s="33" t="s">
        <v>86</v>
      </c>
      <c r="I6" s="18" t="s">
        <v>23</v>
      </c>
      <c r="J6" s="3" t="s">
        <v>24</v>
      </c>
      <c r="K6" s="26" t="s">
        <v>25</v>
      </c>
    </row>
    <row r="7" spans="1:12">
      <c r="A7" s="7">
        <v>6</v>
      </c>
      <c r="B7" s="7" t="s">
        <v>21</v>
      </c>
      <c r="C7" s="7" t="s">
        <v>27</v>
      </c>
      <c r="D7" s="7">
        <v>8</v>
      </c>
      <c r="E7" s="7">
        <v>1</v>
      </c>
      <c r="F7" s="7">
        <v>7</v>
      </c>
      <c r="G7" s="3">
        <f t="shared" si="0"/>
        <v>56</v>
      </c>
      <c r="H7" s="33" t="s">
        <v>86</v>
      </c>
      <c r="I7" s="18" t="s">
        <v>23</v>
      </c>
      <c r="J7" s="3" t="s">
        <v>24</v>
      </c>
      <c r="K7" s="26" t="s">
        <v>25</v>
      </c>
    </row>
    <row r="8" spans="1:12">
      <c r="A8" s="7">
        <v>7</v>
      </c>
      <c r="B8" s="7" t="s">
        <v>21</v>
      </c>
      <c r="C8" s="7" t="s">
        <v>28</v>
      </c>
      <c r="D8" s="7">
        <v>13</v>
      </c>
      <c r="E8" s="7">
        <v>1</v>
      </c>
      <c r="F8" s="7">
        <v>7</v>
      </c>
      <c r="G8" s="3">
        <f t="shared" si="0"/>
        <v>91</v>
      </c>
      <c r="H8" s="33" t="s">
        <v>86</v>
      </c>
      <c r="I8" s="18" t="s">
        <v>23</v>
      </c>
      <c r="J8" s="3" t="s">
        <v>24</v>
      </c>
      <c r="K8" s="26" t="s">
        <v>25</v>
      </c>
    </row>
    <row r="9" spans="1:12">
      <c r="A9" s="7">
        <v>8</v>
      </c>
      <c r="B9" s="7" t="s">
        <v>21</v>
      </c>
      <c r="C9" s="7" t="s">
        <v>29</v>
      </c>
      <c r="D9" s="7">
        <v>27</v>
      </c>
      <c r="E9" s="7">
        <v>1</v>
      </c>
      <c r="F9" s="17">
        <v>7</v>
      </c>
      <c r="G9" s="17">
        <f t="shared" si="0"/>
        <v>189</v>
      </c>
      <c r="H9" s="33" t="s">
        <v>86</v>
      </c>
      <c r="I9" s="15" t="s">
        <v>23</v>
      </c>
      <c r="J9" s="7" t="s">
        <v>24</v>
      </c>
      <c r="K9" s="27" t="s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69AFC-E4AB-4B61-9505-87F5FD7BE364}">
  <dimension ref="A1:O11"/>
  <sheetViews>
    <sheetView zoomScale="115" zoomScaleNormal="115" workbookViewId="0">
      <selection activeCell="H2" sqref="H2:H10"/>
    </sheetView>
  </sheetViews>
  <sheetFormatPr defaultRowHeight="14.4"/>
  <cols>
    <col min="1" max="2" width="4.09765625" style="6" bestFit="1" customWidth="1"/>
    <col min="3" max="3" width="8" style="6" bestFit="1" customWidth="1"/>
    <col min="4" max="4" width="7.59765625" style="6" bestFit="1" customWidth="1"/>
    <col min="5" max="5" width="8.8984375" style="6" bestFit="1" customWidth="1"/>
    <col min="6" max="6" width="4.796875" style="6" customWidth="1"/>
    <col min="7" max="7" width="10" style="6" bestFit="1" customWidth="1"/>
    <col min="8" max="8" width="13.296875" style="6" customWidth="1"/>
    <col min="9" max="9" width="43" style="6" bestFit="1" customWidth="1"/>
    <col min="10" max="10" width="16" style="6" bestFit="1" customWidth="1"/>
    <col min="11" max="11" width="11.3984375" style="6" customWidth="1"/>
    <col min="12" max="16384" width="8.796875" style="6"/>
  </cols>
  <sheetData>
    <row r="1" spans="1:15" s="22" customFormat="1" ht="24">
      <c r="A1" s="23" t="s">
        <v>0</v>
      </c>
      <c r="B1" s="24" t="s">
        <v>1</v>
      </c>
      <c r="C1" s="24" t="s">
        <v>2</v>
      </c>
      <c r="D1" s="24" t="s">
        <v>19</v>
      </c>
      <c r="E1" s="24" t="s">
        <v>20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5" t="s">
        <v>10</v>
      </c>
      <c r="L1" s="10"/>
    </row>
    <row r="2" spans="1:15" s="20" customFormat="1">
      <c r="A2" s="7">
        <v>1</v>
      </c>
      <c r="B2" s="7" t="s">
        <v>30</v>
      </c>
      <c r="C2" s="7" t="s">
        <v>31</v>
      </c>
      <c r="D2" s="7">
        <v>24</v>
      </c>
      <c r="E2" s="7">
        <v>1</v>
      </c>
      <c r="F2" s="7">
        <v>7</v>
      </c>
      <c r="G2" s="7">
        <f>D2*E2*F2</f>
        <v>168</v>
      </c>
      <c r="H2" s="33" t="s">
        <v>86</v>
      </c>
      <c r="I2" s="15" t="s">
        <v>32</v>
      </c>
      <c r="J2" s="7" t="s">
        <v>33</v>
      </c>
      <c r="K2" s="7">
        <v>731444667</v>
      </c>
      <c r="L2" s="19"/>
    </row>
    <row r="3" spans="1:15" s="20" customFormat="1">
      <c r="A3" s="7">
        <v>2</v>
      </c>
      <c r="B3" s="7" t="s">
        <v>30</v>
      </c>
      <c r="C3" s="7" t="s">
        <v>31</v>
      </c>
      <c r="D3" s="7">
        <v>24</v>
      </c>
      <c r="E3" s="7">
        <v>1</v>
      </c>
      <c r="F3" s="7">
        <v>7</v>
      </c>
      <c r="G3" s="7">
        <f t="shared" ref="G3:G7" si="0">D3*E3*F3</f>
        <v>168</v>
      </c>
      <c r="H3" s="33" t="s">
        <v>86</v>
      </c>
      <c r="I3" s="15" t="s">
        <v>32</v>
      </c>
      <c r="J3" s="7" t="s">
        <v>33</v>
      </c>
      <c r="K3" s="7">
        <v>731444667</v>
      </c>
      <c r="L3" s="19"/>
    </row>
    <row r="4" spans="1:15" s="20" customFormat="1" ht="15" thickBot="1">
      <c r="A4" s="7">
        <v>3</v>
      </c>
      <c r="B4" s="7" t="s">
        <v>30</v>
      </c>
      <c r="C4" s="7" t="s">
        <v>31</v>
      </c>
      <c r="D4" s="7">
        <v>24</v>
      </c>
      <c r="E4" s="7">
        <v>1</v>
      </c>
      <c r="F4" s="7">
        <v>7</v>
      </c>
      <c r="G4" s="7">
        <f t="shared" si="0"/>
        <v>168</v>
      </c>
      <c r="H4" s="33" t="s">
        <v>86</v>
      </c>
      <c r="I4" s="15" t="s">
        <v>32</v>
      </c>
      <c r="J4" s="7" t="s">
        <v>33</v>
      </c>
      <c r="K4" s="7">
        <v>731444667</v>
      </c>
      <c r="L4" s="19"/>
    </row>
    <row r="5" spans="1:15" ht="15" thickBot="1">
      <c r="A5" s="7">
        <v>4</v>
      </c>
      <c r="B5" s="7" t="s">
        <v>30</v>
      </c>
      <c r="C5" s="7" t="s">
        <v>31</v>
      </c>
      <c r="D5" s="7">
        <v>25</v>
      </c>
      <c r="E5" s="7">
        <v>1</v>
      </c>
      <c r="F5" s="7">
        <v>7</v>
      </c>
      <c r="G5" s="7">
        <f t="shared" si="0"/>
        <v>175</v>
      </c>
      <c r="H5" s="33" t="s">
        <v>86</v>
      </c>
      <c r="I5" s="15" t="s">
        <v>32</v>
      </c>
      <c r="J5" s="7" t="s">
        <v>33</v>
      </c>
      <c r="K5" s="7">
        <v>731444667</v>
      </c>
      <c r="O5" s="21"/>
    </row>
    <row r="6" spans="1:15">
      <c r="A6" s="7">
        <v>5</v>
      </c>
      <c r="B6" s="7" t="s">
        <v>30</v>
      </c>
      <c r="C6" s="7" t="s">
        <v>34</v>
      </c>
      <c r="D6" s="7">
        <v>30</v>
      </c>
      <c r="E6" s="7">
        <v>1</v>
      </c>
      <c r="F6" s="7">
        <v>7</v>
      </c>
      <c r="G6" s="7">
        <f t="shared" si="0"/>
        <v>210</v>
      </c>
      <c r="H6" s="33" t="s">
        <v>86</v>
      </c>
      <c r="I6" s="15" t="s">
        <v>32</v>
      </c>
      <c r="J6" s="7" t="s">
        <v>33</v>
      </c>
      <c r="K6" s="7">
        <v>731444667</v>
      </c>
    </row>
    <row r="7" spans="1:15">
      <c r="A7" s="7">
        <v>6</v>
      </c>
      <c r="B7" s="7" t="s">
        <v>30</v>
      </c>
      <c r="C7" s="7" t="s">
        <v>35</v>
      </c>
      <c r="D7" s="7">
        <v>26</v>
      </c>
      <c r="E7" s="7">
        <v>1</v>
      </c>
      <c r="F7" s="7">
        <v>7</v>
      </c>
      <c r="G7" s="7">
        <f t="shared" si="0"/>
        <v>182</v>
      </c>
      <c r="H7" s="33" t="s">
        <v>86</v>
      </c>
      <c r="I7" s="15" t="s">
        <v>32</v>
      </c>
      <c r="J7" s="7" t="s">
        <v>33</v>
      </c>
      <c r="K7" s="7">
        <v>731444667</v>
      </c>
    </row>
    <row r="8" spans="1:15">
      <c r="A8" s="7">
        <v>7</v>
      </c>
      <c r="B8" s="7" t="s">
        <v>30</v>
      </c>
      <c r="C8" s="7" t="s">
        <v>12</v>
      </c>
      <c r="D8" s="7">
        <v>8</v>
      </c>
      <c r="E8" s="7">
        <v>1</v>
      </c>
      <c r="F8" s="7">
        <v>7</v>
      </c>
      <c r="G8" s="7">
        <f t="shared" ref="G8:G10" si="1">D8*E8*F8</f>
        <v>56</v>
      </c>
      <c r="H8" s="33" t="s">
        <v>86</v>
      </c>
      <c r="I8" s="15" t="s">
        <v>32</v>
      </c>
      <c r="J8" s="7" t="s">
        <v>33</v>
      </c>
      <c r="K8" s="7">
        <v>731444667</v>
      </c>
    </row>
    <row r="9" spans="1:15">
      <c r="A9" s="7">
        <v>8</v>
      </c>
      <c r="B9" s="7" t="s">
        <v>30</v>
      </c>
      <c r="C9" s="7" t="s">
        <v>36</v>
      </c>
      <c r="D9" s="7">
        <v>17</v>
      </c>
      <c r="E9" s="7">
        <v>1</v>
      </c>
      <c r="F9" s="7">
        <v>7</v>
      </c>
      <c r="G9" s="7">
        <f t="shared" ref="G9" si="2">D9*E9*F9</f>
        <v>119</v>
      </c>
      <c r="H9" s="33" t="s">
        <v>86</v>
      </c>
      <c r="I9" s="15" t="s">
        <v>32</v>
      </c>
      <c r="J9" s="7" t="s">
        <v>33</v>
      </c>
      <c r="K9" s="7">
        <v>731444667</v>
      </c>
    </row>
    <row r="10" spans="1:15">
      <c r="A10" s="7">
        <v>9</v>
      </c>
      <c r="B10" s="7" t="s">
        <v>30</v>
      </c>
      <c r="C10" s="7" t="s">
        <v>37</v>
      </c>
      <c r="D10" s="7">
        <v>31</v>
      </c>
      <c r="E10" s="7">
        <v>1</v>
      </c>
      <c r="F10" s="7">
        <v>7</v>
      </c>
      <c r="G10" s="7">
        <f t="shared" si="1"/>
        <v>217</v>
      </c>
      <c r="H10" s="33" t="s">
        <v>86</v>
      </c>
      <c r="I10" s="15" t="s">
        <v>32</v>
      </c>
      <c r="J10" s="7" t="s">
        <v>33</v>
      </c>
      <c r="K10" s="7">
        <v>731444667</v>
      </c>
    </row>
    <row r="11" spans="1:15">
      <c r="C11" s="16"/>
      <c r="D11" s="16"/>
    </row>
  </sheetData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6D4BD-4945-443C-A938-AD0A96AE4515}">
  <dimension ref="A1:K7"/>
  <sheetViews>
    <sheetView zoomScale="115" zoomScaleNormal="115" workbookViewId="0">
      <selection activeCell="H2" sqref="H2:H7"/>
    </sheetView>
  </sheetViews>
  <sheetFormatPr defaultRowHeight="14.4"/>
  <cols>
    <col min="1" max="1" width="4.09765625" style="6" bestFit="1" customWidth="1"/>
    <col min="2" max="2" width="5.19921875" style="6" bestFit="1" customWidth="1"/>
    <col min="3" max="3" width="8" style="6" bestFit="1" customWidth="1"/>
    <col min="4" max="4" width="8.19921875" style="6" customWidth="1"/>
    <col min="5" max="5" width="9.296875" style="6" customWidth="1"/>
    <col min="6" max="6" width="8.59765625" style="6" customWidth="1"/>
    <col min="7" max="7" width="8.296875" style="6" customWidth="1"/>
    <col min="8" max="8" width="11.19921875" style="6" bestFit="1" customWidth="1"/>
    <col min="9" max="9" width="19" style="6" bestFit="1" customWidth="1"/>
    <col min="10" max="11" width="9" style="6" bestFit="1" customWidth="1"/>
    <col min="12" max="16384" width="8.796875" style="6"/>
  </cols>
  <sheetData>
    <row r="1" spans="1:11" s="11" customFormat="1" ht="45.6" customHeight="1">
      <c r="A1" s="9" t="s">
        <v>0</v>
      </c>
      <c r="B1" s="9" t="s">
        <v>1</v>
      </c>
      <c r="C1" s="9" t="s">
        <v>2</v>
      </c>
      <c r="D1" s="9" t="s">
        <v>38</v>
      </c>
      <c r="E1" s="9" t="s">
        <v>39</v>
      </c>
      <c r="F1" s="9" t="s">
        <v>84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</row>
    <row r="2" spans="1:11">
      <c r="A2" s="3">
        <v>1</v>
      </c>
      <c r="B2" s="7" t="s">
        <v>71</v>
      </c>
      <c r="C2" s="7" t="s">
        <v>71</v>
      </c>
      <c r="D2" s="3">
        <v>29</v>
      </c>
      <c r="E2" s="3">
        <v>1</v>
      </c>
      <c r="F2" s="3">
        <v>7</v>
      </c>
      <c r="G2" s="3">
        <f>D2*E2*F2</f>
        <v>203</v>
      </c>
      <c r="H2" s="33" t="s">
        <v>86</v>
      </c>
      <c r="I2" s="15" t="s">
        <v>72</v>
      </c>
      <c r="J2" s="15" t="s">
        <v>73</v>
      </c>
      <c r="K2" s="7">
        <v>722377498</v>
      </c>
    </row>
    <row r="3" spans="1:11">
      <c r="A3" s="3">
        <v>2</v>
      </c>
      <c r="B3" s="7" t="s">
        <v>71</v>
      </c>
      <c r="C3" s="7" t="s">
        <v>71</v>
      </c>
      <c r="D3" s="3">
        <v>13</v>
      </c>
      <c r="E3" s="3">
        <v>1</v>
      </c>
      <c r="F3" s="3">
        <v>7</v>
      </c>
      <c r="G3" s="3">
        <f t="shared" ref="G3:G6" si="0">D3*E3*F3</f>
        <v>91</v>
      </c>
      <c r="H3" s="33" t="s">
        <v>86</v>
      </c>
      <c r="I3" s="15" t="s">
        <v>72</v>
      </c>
      <c r="J3" s="15" t="s">
        <v>73</v>
      </c>
      <c r="K3" s="7">
        <v>722377498</v>
      </c>
    </row>
    <row r="4" spans="1:11">
      <c r="A4" s="3">
        <v>3</v>
      </c>
      <c r="B4" s="7" t="s">
        <v>71</v>
      </c>
      <c r="C4" s="7" t="s">
        <v>71</v>
      </c>
      <c r="D4" s="3">
        <v>22</v>
      </c>
      <c r="E4" s="3">
        <v>1</v>
      </c>
      <c r="F4" s="3">
        <v>7</v>
      </c>
      <c r="G4" s="3">
        <f t="shared" si="0"/>
        <v>154</v>
      </c>
      <c r="H4" s="33" t="s">
        <v>86</v>
      </c>
      <c r="I4" s="15" t="s">
        <v>72</v>
      </c>
      <c r="J4" s="15" t="s">
        <v>73</v>
      </c>
      <c r="K4" s="7">
        <v>722377498</v>
      </c>
    </row>
    <row r="5" spans="1:11">
      <c r="A5" s="3">
        <v>4</v>
      </c>
      <c r="B5" s="3" t="s">
        <v>71</v>
      </c>
      <c r="C5" s="3" t="s">
        <v>71</v>
      </c>
      <c r="D5" s="3">
        <v>10</v>
      </c>
      <c r="E5" s="3">
        <v>1</v>
      </c>
      <c r="F5" s="3">
        <v>7</v>
      </c>
      <c r="G5" s="3">
        <f t="shared" si="0"/>
        <v>70</v>
      </c>
      <c r="H5" s="33" t="s">
        <v>86</v>
      </c>
      <c r="I5" s="15" t="s">
        <v>72</v>
      </c>
      <c r="J5" s="15" t="s">
        <v>73</v>
      </c>
      <c r="K5" s="7">
        <v>722377498</v>
      </c>
    </row>
    <row r="6" spans="1:11">
      <c r="A6" s="7">
        <v>5</v>
      </c>
      <c r="B6" s="7" t="s">
        <v>71</v>
      </c>
      <c r="C6" s="7" t="s">
        <v>71</v>
      </c>
      <c r="D6" s="7">
        <v>9</v>
      </c>
      <c r="E6" s="7">
        <v>1</v>
      </c>
      <c r="F6" s="7">
        <v>7</v>
      </c>
      <c r="G6" s="7">
        <f t="shared" si="0"/>
        <v>63</v>
      </c>
      <c r="H6" s="33" t="s">
        <v>86</v>
      </c>
      <c r="I6" s="15" t="s">
        <v>72</v>
      </c>
      <c r="J6" s="15" t="s">
        <v>73</v>
      </c>
      <c r="K6" s="7">
        <v>722377498</v>
      </c>
    </row>
    <row r="7" spans="1:11">
      <c r="A7" s="7">
        <v>6</v>
      </c>
      <c r="B7" s="7" t="s">
        <v>71</v>
      </c>
      <c r="C7" s="7" t="s">
        <v>71</v>
      </c>
      <c r="D7" s="7">
        <v>17</v>
      </c>
      <c r="E7" s="7">
        <v>1</v>
      </c>
      <c r="F7" s="7">
        <v>7</v>
      </c>
      <c r="G7" s="7">
        <v>119</v>
      </c>
      <c r="H7" s="33" t="s">
        <v>86</v>
      </c>
      <c r="I7" s="15" t="s">
        <v>72</v>
      </c>
      <c r="J7" s="15" t="s">
        <v>73</v>
      </c>
      <c r="K7" s="7">
        <v>722377498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55594-731B-456D-8EED-4A689D3F66C6}">
  <dimension ref="A1:L5"/>
  <sheetViews>
    <sheetView zoomScale="115" zoomScaleNormal="115" workbookViewId="0">
      <selection activeCell="H2" sqref="H2"/>
    </sheetView>
  </sheetViews>
  <sheetFormatPr defaultColWidth="8.8984375" defaultRowHeight="14.4"/>
  <cols>
    <col min="1" max="1" width="4.09765625" style="6" bestFit="1" customWidth="1"/>
    <col min="2" max="2" width="6" style="6" bestFit="1" customWidth="1"/>
    <col min="3" max="3" width="18.796875" style="6" customWidth="1"/>
    <col min="4" max="4" width="8.796875" style="6" bestFit="1" customWidth="1"/>
    <col min="5" max="5" width="8.8984375" style="6"/>
    <col min="6" max="6" width="4.8984375" style="6" bestFit="1" customWidth="1"/>
    <col min="7" max="7" width="8.19921875" style="6" bestFit="1" customWidth="1"/>
    <col min="8" max="8" width="12.5" style="6" bestFit="1" customWidth="1"/>
    <col min="9" max="9" width="46.796875" style="6" bestFit="1" customWidth="1"/>
    <col min="10" max="10" width="16.796875" style="6" bestFit="1" customWidth="1"/>
    <col min="11" max="11" width="10.69921875" style="6" bestFit="1" customWidth="1"/>
    <col min="12" max="16384" width="8.8984375" style="6"/>
  </cols>
  <sheetData>
    <row r="1" spans="1:12" s="11" customFormat="1" ht="36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8" t="s">
        <v>8</v>
      </c>
      <c r="J1" s="9" t="s">
        <v>9</v>
      </c>
      <c r="K1" s="9" t="s">
        <v>10</v>
      </c>
      <c r="L1" s="10"/>
    </row>
    <row r="2" spans="1:12">
      <c r="A2" s="12" t="s">
        <v>11</v>
      </c>
      <c r="B2" s="12" t="s">
        <v>74</v>
      </c>
      <c r="C2" s="12" t="s">
        <v>75</v>
      </c>
      <c r="D2" s="12">
        <v>20</v>
      </c>
      <c r="E2" s="13">
        <v>1</v>
      </c>
      <c r="F2" s="12">
        <v>7</v>
      </c>
      <c r="G2" s="12">
        <f>D2*E2*F2</f>
        <v>140</v>
      </c>
      <c r="H2" s="33" t="s">
        <v>86</v>
      </c>
      <c r="I2" s="1" t="s">
        <v>76</v>
      </c>
      <c r="J2" s="14" t="s">
        <v>15</v>
      </c>
      <c r="K2" s="15" t="s">
        <v>16</v>
      </c>
    </row>
    <row r="3" spans="1:12" ht="5.4" customHeight="1"/>
    <row r="4" spans="1:12" ht="5.4" customHeight="1"/>
    <row r="5" spans="1:12" ht="48.6" customHeight="1">
      <c r="B5" s="16" t="s">
        <v>17</v>
      </c>
      <c r="C5" s="44" t="s">
        <v>18</v>
      </c>
      <c r="D5" s="44"/>
      <c r="E5" s="44"/>
    </row>
  </sheetData>
  <mergeCells count="1">
    <mergeCell ref="C5:E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03E20-8BBE-4EF9-AF77-D2F99FB27B26}">
  <dimension ref="A1:L8"/>
  <sheetViews>
    <sheetView zoomScale="115" zoomScaleNormal="115" workbookViewId="0">
      <selection activeCell="H2" sqref="H2:H5"/>
    </sheetView>
  </sheetViews>
  <sheetFormatPr defaultColWidth="10.8984375" defaultRowHeight="14.4"/>
  <cols>
    <col min="1" max="1" width="9.09765625" style="31" bestFit="1" customWidth="1"/>
    <col min="2" max="2" width="7" style="31" bestFit="1" customWidth="1"/>
    <col min="3" max="3" width="8.5" style="31" customWidth="1"/>
    <col min="4" max="4" width="9.69921875" style="31" customWidth="1"/>
    <col min="5" max="5" width="10" style="31" customWidth="1"/>
    <col min="6" max="6" width="3.8984375" style="31" customWidth="1"/>
    <col min="7" max="7" width="8.796875" style="31" customWidth="1"/>
    <col min="8" max="8" width="12.5" style="31" bestFit="1" customWidth="1"/>
    <col min="9" max="9" width="45.19921875" style="31" customWidth="1"/>
    <col min="10" max="10" width="16.796875" style="31" bestFit="1" customWidth="1"/>
    <col min="11" max="16384" width="10.8984375" style="31"/>
  </cols>
  <sheetData>
    <row r="1" spans="1:12" s="22" customFormat="1" ht="36">
      <c r="A1" s="8" t="s">
        <v>0</v>
      </c>
      <c r="B1" s="8" t="s">
        <v>1</v>
      </c>
      <c r="C1" s="8" t="s">
        <v>2</v>
      </c>
      <c r="D1" s="9" t="s">
        <v>3</v>
      </c>
      <c r="E1" s="9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10"/>
    </row>
    <row r="2" spans="1:12">
      <c r="A2" s="2" t="s">
        <v>58</v>
      </c>
      <c r="B2" s="2" t="s">
        <v>59</v>
      </c>
      <c r="C2" s="2" t="s">
        <v>60</v>
      </c>
      <c r="D2" s="2">
        <v>35</v>
      </c>
      <c r="E2" s="38">
        <v>1</v>
      </c>
      <c r="F2" s="2">
        <v>7</v>
      </c>
      <c r="G2" s="2">
        <f>D2*E2*F2</f>
        <v>245</v>
      </c>
      <c r="H2" s="33" t="s">
        <v>86</v>
      </c>
      <c r="I2" s="39" t="s">
        <v>61</v>
      </c>
      <c r="J2" s="32" t="s">
        <v>15</v>
      </c>
      <c r="K2" s="2" t="s">
        <v>62</v>
      </c>
    </row>
    <row r="3" spans="1:12">
      <c r="A3" s="2" t="s">
        <v>63</v>
      </c>
      <c r="B3" s="2" t="s">
        <v>59</v>
      </c>
      <c r="C3" s="2" t="s">
        <v>64</v>
      </c>
      <c r="D3" s="2">
        <v>37</v>
      </c>
      <c r="E3" s="38">
        <v>1</v>
      </c>
      <c r="F3" s="2">
        <v>7</v>
      </c>
      <c r="G3" s="2">
        <f>D3*E3*F3</f>
        <v>259</v>
      </c>
      <c r="H3" s="33" t="s">
        <v>86</v>
      </c>
      <c r="I3" s="40" t="s">
        <v>65</v>
      </c>
      <c r="J3" s="5"/>
      <c r="K3" s="2"/>
    </row>
    <row r="4" spans="1:12">
      <c r="A4" s="2" t="s">
        <v>66</v>
      </c>
      <c r="B4" s="2" t="s">
        <v>59</v>
      </c>
      <c r="C4" s="2" t="s">
        <v>64</v>
      </c>
      <c r="D4" s="2">
        <v>12</v>
      </c>
      <c r="E4" s="38">
        <v>1</v>
      </c>
      <c r="F4" s="2">
        <v>7</v>
      </c>
      <c r="G4" s="2">
        <f>D4*E4*F4</f>
        <v>84</v>
      </c>
      <c r="H4" s="33" t="s">
        <v>86</v>
      </c>
      <c r="I4" s="39" t="s">
        <v>67</v>
      </c>
      <c r="J4" s="5"/>
      <c r="K4" s="2"/>
    </row>
    <row r="5" spans="1:12">
      <c r="A5" s="2" t="s">
        <v>68</v>
      </c>
      <c r="B5" s="2" t="s">
        <v>59</v>
      </c>
      <c r="C5" s="2" t="s">
        <v>69</v>
      </c>
      <c r="D5" s="2">
        <v>13</v>
      </c>
      <c r="E5" s="38">
        <v>1</v>
      </c>
      <c r="F5" s="2">
        <v>7</v>
      </c>
      <c r="G5" s="2">
        <f>D5*E5*F5</f>
        <v>91</v>
      </c>
      <c r="H5" s="33" t="s">
        <v>86</v>
      </c>
      <c r="I5" s="41" t="s">
        <v>70</v>
      </c>
      <c r="J5" s="2" t="s">
        <v>15</v>
      </c>
      <c r="K5" s="2" t="s">
        <v>62</v>
      </c>
    </row>
    <row r="6" spans="1:12" ht="6.6" customHeight="1">
      <c r="D6" s="42"/>
      <c r="E6" s="42"/>
      <c r="F6" s="42"/>
      <c r="G6" s="42"/>
    </row>
    <row r="7" spans="1:12" ht="6.6" customHeight="1"/>
    <row r="8" spans="1:12" ht="30" customHeight="1">
      <c r="B8" s="34" t="s">
        <v>17</v>
      </c>
      <c r="C8" s="43" t="s">
        <v>18</v>
      </c>
      <c r="D8" s="43"/>
    </row>
  </sheetData>
  <mergeCells count="1">
    <mergeCell ref="C8:D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zoomScale="115" zoomScaleNormal="115" workbookViewId="0">
      <selection activeCell="H2" sqref="H2:H14"/>
    </sheetView>
  </sheetViews>
  <sheetFormatPr defaultRowHeight="14.4"/>
  <cols>
    <col min="1" max="1" width="4.09765625" style="6" bestFit="1" customWidth="1"/>
    <col min="2" max="2" width="5.3984375" style="6" bestFit="1" customWidth="1"/>
    <col min="3" max="3" width="8.69921875" style="6" bestFit="1" customWidth="1"/>
    <col min="4" max="4" width="9.19921875" style="6" customWidth="1"/>
    <col min="5" max="5" width="9" style="6" customWidth="1"/>
    <col min="6" max="6" width="6" style="6" customWidth="1"/>
    <col min="7" max="7" width="8.09765625" style="6" customWidth="1"/>
    <col min="8" max="8" width="11.19921875" style="6" bestFit="1" customWidth="1"/>
    <col min="9" max="9" width="46.796875" style="6" bestFit="1" customWidth="1"/>
    <col min="10" max="10" width="13.19921875" style="6" bestFit="1" customWidth="1"/>
    <col min="11" max="11" width="9" style="6" bestFit="1" customWidth="1"/>
    <col min="12" max="16384" width="8.796875" style="6"/>
  </cols>
  <sheetData>
    <row r="1" spans="1:12" s="22" customFormat="1" ht="39" customHeight="1">
      <c r="A1" s="9" t="s">
        <v>0</v>
      </c>
      <c r="B1" s="9" t="s">
        <v>1</v>
      </c>
      <c r="C1" s="9" t="s">
        <v>2</v>
      </c>
      <c r="D1" s="9" t="s">
        <v>38</v>
      </c>
      <c r="E1" s="9" t="s">
        <v>39</v>
      </c>
      <c r="F1" s="9" t="s">
        <v>84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10"/>
    </row>
    <row r="2" spans="1:12">
      <c r="A2" s="3">
        <v>1</v>
      </c>
      <c r="B2" s="3" t="s">
        <v>40</v>
      </c>
      <c r="C2" s="3" t="s">
        <v>40</v>
      </c>
      <c r="D2" s="3">
        <v>10</v>
      </c>
      <c r="E2" s="3">
        <v>1</v>
      </c>
      <c r="F2" s="3">
        <v>7</v>
      </c>
      <c r="G2" s="3">
        <f t="shared" ref="G2:G14" si="0">D2*E2*F2</f>
        <v>70</v>
      </c>
      <c r="H2" s="33" t="s">
        <v>86</v>
      </c>
      <c r="I2" s="18" t="s">
        <v>41</v>
      </c>
      <c r="J2" s="3" t="s">
        <v>42</v>
      </c>
      <c r="K2" s="3">
        <v>728176419</v>
      </c>
    </row>
    <row r="3" spans="1:12">
      <c r="A3" s="3">
        <v>2</v>
      </c>
      <c r="B3" s="3" t="s">
        <v>40</v>
      </c>
      <c r="C3" s="3" t="s">
        <v>40</v>
      </c>
      <c r="D3" s="3">
        <v>11</v>
      </c>
      <c r="E3" s="3">
        <v>1</v>
      </c>
      <c r="F3" s="3">
        <v>7</v>
      </c>
      <c r="G3" s="3">
        <f t="shared" si="0"/>
        <v>77</v>
      </c>
      <c r="H3" s="33" t="s">
        <v>86</v>
      </c>
      <c r="I3" s="18" t="s">
        <v>41</v>
      </c>
      <c r="J3" s="3" t="s">
        <v>42</v>
      </c>
      <c r="K3" s="3">
        <v>728176419</v>
      </c>
    </row>
    <row r="4" spans="1:12">
      <c r="A4" s="3">
        <v>3</v>
      </c>
      <c r="B4" s="3" t="s">
        <v>40</v>
      </c>
      <c r="C4" s="3" t="s">
        <v>40</v>
      </c>
      <c r="D4" s="3">
        <v>10</v>
      </c>
      <c r="E4" s="3">
        <v>1</v>
      </c>
      <c r="F4" s="3">
        <v>7</v>
      </c>
      <c r="G4" s="3">
        <f t="shared" si="0"/>
        <v>70</v>
      </c>
      <c r="H4" s="33" t="s">
        <v>86</v>
      </c>
      <c r="I4" s="18" t="s">
        <v>41</v>
      </c>
      <c r="J4" s="3" t="s">
        <v>42</v>
      </c>
      <c r="K4" s="3">
        <v>728176419</v>
      </c>
    </row>
    <row r="5" spans="1:12">
      <c r="A5" s="3">
        <v>4</v>
      </c>
      <c r="B5" s="3" t="s">
        <v>40</v>
      </c>
      <c r="C5" s="3" t="s">
        <v>40</v>
      </c>
      <c r="D5" s="3">
        <v>10</v>
      </c>
      <c r="E5" s="3">
        <v>1</v>
      </c>
      <c r="F5" s="3">
        <v>7</v>
      </c>
      <c r="G5" s="3">
        <f t="shared" si="0"/>
        <v>70</v>
      </c>
      <c r="H5" s="33" t="s">
        <v>86</v>
      </c>
      <c r="I5" s="18" t="s">
        <v>41</v>
      </c>
      <c r="J5" s="3" t="s">
        <v>42</v>
      </c>
      <c r="K5" s="3">
        <v>728176419</v>
      </c>
    </row>
    <row r="6" spans="1:12">
      <c r="A6" s="3">
        <v>5</v>
      </c>
      <c r="B6" s="3" t="s">
        <v>40</v>
      </c>
      <c r="C6" s="3" t="s">
        <v>40</v>
      </c>
      <c r="D6" s="3">
        <v>20</v>
      </c>
      <c r="E6" s="3">
        <v>1</v>
      </c>
      <c r="F6" s="3">
        <v>7</v>
      </c>
      <c r="G6" s="3">
        <f t="shared" si="0"/>
        <v>140</v>
      </c>
      <c r="H6" s="33" t="s">
        <v>86</v>
      </c>
      <c r="I6" s="18" t="s">
        <v>41</v>
      </c>
      <c r="J6" s="3" t="s">
        <v>42</v>
      </c>
      <c r="K6" s="3">
        <v>728176419</v>
      </c>
    </row>
    <row r="7" spans="1:12">
      <c r="A7" s="3">
        <v>6</v>
      </c>
      <c r="B7" s="3" t="s">
        <v>40</v>
      </c>
      <c r="C7" s="3" t="s">
        <v>40</v>
      </c>
      <c r="D7" s="3">
        <v>20</v>
      </c>
      <c r="E7" s="3">
        <v>1</v>
      </c>
      <c r="F7" s="3">
        <v>7</v>
      </c>
      <c r="G7" s="3">
        <f t="shared" si="0"/>
        <v>140</v>
      </c>
      <c r="H7" s="33" t="s">
        <v>86</v>
      </c>
      <c r="I7" s="18" t="s">
        <v>41</v>
      </c>
      <c r="J7" s="7" t="s">
        <v>43</v>
      </c>
      <c r="K7" s="3">
        <v>746386663</v>
      </c>
    </row>
    <row r="8" spans="1:12">
      <c r="A8" s="3">
        <v>7</v>
      </c>
      <c r="B8" s="3" t="s">
        <v>40</v>
      </c>
      <c r="C8" s="3" t="s">
        <v>40</v>
      </c>
      <c r="D8" s="3">
        <v>24</v>
      </c>
      <c r="E8" s="3">
        <v>1</v>
      </c>
      <c r="F8" s="3">
        <v>7</v>
      </c>
      <c r="G8" s="3">
        <f t="shared" si="0"/>
        <v>168</v>
      </c>
      <c r="H8" s="33" t="s">
        <v>86</v>
      </c>
      <c r="I8" s="18" t="s">
        <v>41</v>
      </c>
      <c r="J8" s="3" t="s">
        <v>43</v>
      </c>
      <c r="K8" s="3">
        <v>746386663</v>
      </c>
    </row>
    <row r="9" spans="1:12">
      <c r="A9" s="7">
        <v>8</v>
      </c>
      <c r="B9" s="7" t="s">
        <v>44</v>
      </c>
      <c r="C9" s="7" t="s">
        <v>45</v>
      </c>
      <c r="D9" s="7">
        <v>15</v>
      </c>
      <c r="E9" s="7">
        <v>1</v>
      </c>
      <c r="F9" s="7">
        <v>7</v>
      </c>
      <c r="G9" s="3">
        <f t="shared" si="0"/>
        <v>105</v>
      </c>
      <c r="H9" s="33" t="s">
        <v>86</v>
      </c>
      <c r="I9" s="15" t="s">
        <v>46</v>
      </c>
      <c r="J9" s="7" t="s">
        <v>42</v>
      </c>
      <c r="K9" s="7">
        <v>728176419</v>
      </c>
    </row>
    <row r="10" spans="1:12">
      <c r="A10" s="7">
        <v>9</v>
      </c>
      <c r="B10" s="7" t="s">
        <v>44</v>
      </c>
      <c r="C10" s="7" t="s">
        <v>45</v>
      </c>
      <c r="D10" s="7">
        <v>10</v>
      </c>
      <c r="E10" s="7">
        <v>1</v>
      </c>
      <c r="F10" s="7">
        <v>7</v>
      </c>
      <c r="G10" s="3">
        <f t="shared" si="0"/>
        <v>70</v>
      </c>
      <c r="H10" s="33" t="s">
        <v>86</v>
      </c>
      <c r="I10" s="15" t="s">
        <v>46</v>
      </c>
      <c r="J10" s="7" t="s">
        <v>42</v>
      </c>
      <c r="K10" s="7">
        <v>728176419</v>
      </c>
    </row>
    <row r="11" spans="1:12">
      <c r="A11" s="7">
        <v>10</v>
      </c>
      <c r="B11" s="7" t="s">
        <v>44</v>
      </c>
      <c r="C11" s="7" t="s">
        <v>45</v>
      </c>
      <c r="D11" s="7">
        <v>15</v>
      </c>
      <c r="E11" s="7">
        <v>1</v>
      </c>
      <c r="F11" s="7">
        <v>7</v>
      </c>
      <c r="G11" s="3">
        <f t="shared" si="0"/>
        <v>105</v>
      </c>
      <c r="H11" s="33" t="s">
        <v>86</v>
      </c>
      <c r="I11" s="15" t="s">
        <v>46</v>
      </c>
      <c r="J11" s="7" t="s">
        <v>42</v>
      </c>
      <c r="K11" s="7">
        <v>728176419</v>
      </c>
    </row>
    <row r="12" spans="1:12">
      <c r="A12" s="7">
        <v>11</v>
      </c>
      <c r="B12" s="7" t="s">
        <v>44</v>
      </c>
      <c r="C12" s="7" t="s">
        <v>45</v>
      </c>
      <c r="D12" s="7">
        <v>20</v>
      </c>
      <c r="E12" s="7">
        <v>1</v>
      </c>
      <c r="F12" s="3">
        <v>7</v>
      </c>
      <c r="G12" s="3">
        <f t="shared" si="0"/>
        <v>140</v>
      </c>
      <c r="H12" s="33" t="s">
        <v>86</v>
      </c>
      <c r="I12" s="18" t="s">
        <v>46</v>
      </c>
      <c r="J12" s="3" t="s">
        <v>42</v>
      </c>
      <c r="K12" s="3">
        <v>728176419</v>
      </c>
    </row>
    <row r="13" spans="1:12">
      <c r="A13" s="7">
        <v>12</v>
      </c>
      <c r="B13" s="7" t="s">
        <v>44</v>
      </c>
      <c r="C13" s="7" t="s">
        <v>45</v>
      </c>
      <c r="D13" s="7">
        <v>18</v>
      </c>
      <c r="E13" s="17">
        <v>1</v>
      </c>
      <c r="F13" s="7">
        <v>7</v>
      </c>
      <c r="G13" s="7">
        <f t="shared" si="0"/>
        <v>126</v>
      </c>
      <c r="H13" s="33" t="s">
        <v>86</v>
      </c>
      <c r="I13" s="15" t="s">
        <v>46</v>
      </c>
      <c r="J13" s="7" t="s">
        <v>42</v>
      </c>
      <c r="K13" s="7">
        <v>728176419</v>
      </c>
    </row>
    <row r="14" spans="1:12">
      <c r="A14" s="7">
        <v>13</v>
      </c>
      <c r="B14" s="7" t="s">
        <v>47</v>
      </c>
      <c r="C14" s="7" t="s">
        <v>48</v>
      </c>
      <c r="D14" s="7">
        <v>50</v>
      </c>
      <c r="E14" s="17">
        <v>1</v>
      </c>
      <c r="F14" s="7">
        <v>7</v>
      </c>
      <c r="G14" s="7">
        <f t="shared" si="0"/>
        <v>350</v>
      </c>
      <c r="H14" s="33" t="s">
        <v>86</v>
      </c>
      <c r="I14" s="7" t="s">
        <v>49</v>
      </c>
      <c r="J14" s="7" t="s">
        <v>43</v>
      </c>
      <c r="K14" s="7">
        <v>746386663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56E5F-CAD8-4905-A9F3-61EAE5DC3388}">
  <dimension ref="A1:L6"/>
  <sheetViews>
    <sheetView zoomScale="115" zoomScaleNormal="115" workbookViewId="0">
      <selection activeCell="H2" sqref="H2:H3"/>
    </sheetView>
  </sheetViews>
  <sheetFormatPr defaultRowHeight="14.4"/>
  <cols>
    <col min="1" max="1" width="2.19921875" style="31" customWidth="1"/>
    <col min="2" max="2" width="4.19921875" style="31" bestFit="1" customWidth="1"/>
    <col min="3" max="3" width="14.296875" style="31" bestFit="1" customWidth="1"/>
    <col min="4" max="4" width="11.09765625" style="31" customWidth="1"/>
    <col min="5" max="5" width="10.09765625" style="31" customWidth="1"/>
    <col min="6" max="6" width="3.8984375" style="31" bestFit="1" customWidth="1"/>
    <col min="7" max="7" width="8.19921875" style="31" bestFit="1" customWidth="1"/>
    <col min="8" max="8" width="12.5" style="31" bestFit="1" customWidth="1"/>
    <col min="9" max="9" width="38.19921875" style="31" customWidth="1"/>
    <col min="10" max="10" width="13.19921875" style="31" bestFit="1" customWidth="1"/>
    <col min="11" max="11" width="10.69921875" style="31" bestFit="1" customWidth="1"/>
    <col min="12" max="16384" width="8.796875" style="31"/>
  </cols>
  <sheetData>
    <row r="1" spans="1:12" s="22" customFormat="1" ht="36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10"/>
    </row>
    <row r="2" spans="1:12" ht="28.8">
      <c r="A2" s="2">
        <v>1</v>
      </c>
      <c r="B2" s="2" t="s">
        <v>50</v>
      </c>
      <c r="C2" s="28" t="s">
        <v>51</v>
      </c>
      <c r="D2" s="28">
        <v>46</v>
      </c>
      <c r="E2" s="28">
        <v>1</v>
      </c>
      <c r="F2" s="28">
        <v>7</v>
      </c>
      <c r="G2" s="28">
        <f>D2*E2*F2</f>
        <v>322</v>
      </c>
      <c r="H2" s="33" t="s">
        <v>86</v>
      </c>
      <c r="I2" s="30" t="s">
        <v>52</v>
      </c>
      <c r="J2" s="28" t="s">
        <v>53</v>
      </c>
      <c r="K2" s="28" t="s">
        <v>54</v>
      </c>
    </row>
    <row r="3" spans="1:12" ht="15" customHeight="1">
      <c r="A3" s="2" t="s">
        <v>85</v>
      </c>
      <c r="B3" s="32" t="s">
        <v>50</v>
      </c>
      <c r="C3" s="4" t="s">
        <v>55</v>
      </c>
      <c r="D3" s="2">
        <v>18</v>
      </c>
      <c r="E3" s="2">
        <v>1</v>
      </c>
      <c r="F3" s="2">
        <v>7</v>
      </c>
      <c r="G3" s="2">
        <f>D3*E3*F3</f>
        <v>126</v>
      </c>
      <c r="H3" s="33" t="s">
        <v>86</v>
      </c>
      <c r="I3" s="4" t="s">
        <v>56</v>
      </c>
      <c r="J3" s="4" t="s">
        <v>57</v>
      </c>
      <c r="K3" s="4" t="s">
        <v>16</v>
      </c>
    </row>
    <row r="4" spans="1:12" ht="6" customHeight="1"/>
    <row r="5" spans="1:12" ht="6" customHeight="1"/>
    <row r="6" spans="1:12" ht="71.400000000000006">
      <c r="C6" s="34" t="s">
        <v>17</v>
      </c>
      <c r="D6" s="35" t="s">
        <v>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AEEE3-8D1E-4D07-94AE-30B4A9AEF05D}">
  <dimension ref="A1:L7"/>
  <sheetViews>
    <sheetView zoomScale="130" zoomScaleNormal="130" workbookViewId="0">
      <selection activeCell="H2" sqref="H2:H7"/>
    </sheetView>
  </sheetViews>
  <sheetFormatPr defaultRowHeight="14.4"/>
  <cols>
    <col min="1" max="1" width="4.59765625" style="6" bestFit="1" customWidth="1"/>
    <col min="2" max="2" width="6" style="6" bestFit="1" customWidth="1"/>
    <col min="3" max="3" width="8.59765625" style="6" bestFit="1" customWidth="1"/>
    <col min="4" max="4" width="11.796875" style="6" customWidth="1"/>
    <col min="5" max="5" width="13.296875" style="6" customWidth="1"/>
    <col min="6" max="6" width="6.5" style="6" bestFit="1" customWidth="1"/>
    <col min="7" max="7" width="10.69921875" style="6" customWidth="1"/>
    <col min="8" max="8" width="11.3984375" style="6" bestFit="1" customWidth="1"/>
    <col min="9" max="9" width="35.8984375" style="6" customWidth="1"/>
    <col min="10" max="10" width="17.3984375" style="6" bestFit="1" customWidth="1"/>
    <col min="11" max="11" width="11.19921875" style="6" bestFit="1" customWidth="1"/>
    <col min="12" max="16384" width="8.796875" style="6"/>
  </cols>
  <sheetData>
    <row r="1" spans="1:12" s="11" customFormat="1" ht="24">
      <c r="A1" s="8" t="s">
        <v>0</v>
      </c>
      <c r="B1" s="8" t="s">
        <v>1</v>
      </c>
      <c r="C1" s="8" t="s">
        <v>2</v>
      </c>
      <c r="D1" s="8" t="s">
        <v>38</v>
      </c>
      <c r="E1" s="8" t="s">
        <v>39</v>
      </c>
      <c r="F1" s="8" t="s">
        <v>84</v>
      </c>
      <c r="G1" s="8" t="s">
        <v>6</v>
      </c>
      <c r="H1" s="8" t="s">
        <v>7</v>
      </c>
      <c r="I1" s="8" t="s">
        <v>8</v>
      </c>
      <c r="J1" s="9" t="s">
        <v>9</v>
      </c>
      <c r="K1" s="9" t="s">
        <v>10</v>
      </c>
      <c r="L1" s="10"/>
    </row>
    <row r="2" spans="1:12">
      <c r="A2" s="2">
        <v>1</v>
      </c>
      <c r="B2" s="2" t="s">
        <v>77</v>
      </c>
      <c r="C2" s="2" t="s">
        <v>77</v>
      </c>
      <c r="D2" s="2">
        <v>31</v>
      </c>
      <c r="E2" s="2">
        <v>1</v>
      </c>
      <c r="F2" s="2">
        <v>7</v>
      </c>
      <c r="G2" s="2">
        <v>217</v>
      </c>
      <c r="H2" s="33" t="s">
        <v>86</v>
      </c>
      <c r="I2" s="4" t="s">
        <v>78</v>
      </c>
      <c r="J2" s="5" t="s">
        <v>79</v>
      </c>
      <c r="K2" s="2" t="s">
        <v>80</v>
      </c>
    </row>
    <row r="3" spans="1:12">
      <c r="A3" s="2">
        <v>2</v>
      </c>
      <c r="B3" s="2" t="s">
        <v>77</v>
      </c>
      <c r="C3" s="2" t="s">
        <v>77</v>
      </c>
      <c r="D3" s="7">
        <v>16</v>
      </c>
      <c r="E3" s="7">
        <v>1</v>
      </c>
      <c r="F3" s="2">
        <v>7</v>
      </c>
      <c r="G3" s="7">
        <v>112</v>
      </c>
      <c r="H3" s="33" t="s">
        <v>86</v>
      </c>
      <c r="I3" s="4" t="s">
        <v>78</v>
      </c>
      <c r="J3" s="5" t="s">
        <v>79</v>
      </c>
      <c r="K3" s="2" t="s">
        <v>80</v>
      </c>
    </row>
    <row r="4" spans="1:12">
      <c r="A4" s="2">
        <v>3</v>
      </c>
      <c r="B4" s="7" t="s">
        <v>77</v>
      </c>
      <c r="C4" s="7" t="s">
        <v>81</v>
      </c>
      <c r="D4" s="7">
        <v>38</v>
      </c>
      <c r="E4" s="7">
        <v>1</v>
      </c>
      <c r="F4" s="2">
        <v>7</v>
      </c>
      <c r="G4" s="7">
        <v>266</v>
      </c>
      <c r="H4" s="33" t="s">
        <v>86</v>
      </c>
      <c r="I4" s="4" t="s">
        <v>78</v>
      </c>
      <c r="J4" s="5" t="s">
        <v>79</v>
      </c>
      <c r="K4" s="2" t="s">
        <v>80</v>
      </c>
    </row>
    <row r="5" spans="1:12">
      <c r="A5" s="2">
        <v>4</v>
      </c>
      <c r="B5" s="7" t="s">
        <v>77</v>
      </c>
      <c r="C5" s="7" t="s">
        <v>82</v>
      </c>
      <c r="D5" s="7">
        <v>39</v>
      </c>
      <c r="E5" s="7">
        <v>1</v>
      </c>
      <c r="F5" s="2">
        <v>7</v>
      </c>
      <c r="G5" s="7">
        <v>273</v>
      </c>
      <c r="H5" s="33" t="s">
        <v>86</v>
      </c>
      <c r="I5" s="4" t="s">
        <v>78</v>
      </c>
      <c r="J5" s="5" t="s">
        <v>79</v>
      </c>
      <c r="K5" s="2" t="s">
        <v>80</v>
      </c>
    </row>
    <row r="6" spans="1:12">
      <c r="A6" s="2">
        <v>5</v>
      </c>
      <c r="B6" s="7" t="s">
        <v>77</v>
      </c>
      <c r="C6" s="7" t="s">
        <v>82</v>
      </c>
      <c r="D6" s="7">
        <v>14</v>
      </c>
      <c r="E6" s="7">
        <v>1</v>
      </c>
      <c r="F6" s="2">
        <v>7</v>
      </c>
      <c r="G6" s="7">
        <v>98</v>
      </c>
      <c r="H6" s="33" t="s">
        <v>86</v>
      </c>
      <c r="I6" s="4" t="s">
        <v>78</v>
      </c>
      <c r="J6" s="5" t="s">
        <v>79</v>
      </c>
      <c r="K6" s="2" t="s">
        <v>80</v>
      </c>
    </row>
    <row r="7" spans="1:12">
      <c r="A7" s="2">
        <v>6</v>
      </c>
      <c r="B7" s="7" t="s">
        <v>77</v>
      </c>
      <c r="C7" s="7" t="s">
        <v>83</v>
      </c>
      <c r="D7" s="7">
        <v>12</v>
      </c>
      <c r="E7" s="7">
        <v>1</v>
      </c>
      <c r="F7" s="2">
        <v>7</v>
      </c>
      <c r="G7" s="7">
        <v>84</v>
      </c>
      <c r="H7" s="33" t="s">
        <v>86</v>
      </c>
      <c r="I7" s="4" t="s">
        <v>78</v>
      </c>
      <c r="J7" s="5" t="s">
        <v>79</v>
      </c>
      <c r="K7" s="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Calarasi</vt:lpstr>
      <vt:lpstr>Cluj</vt:lpstr>
      <vt:lpstr>Dolj</vt:lpstr>
      <vt:lpstr>Galati</vt:lpstr>
      <vt:lpstr>Giurgiu</vt:lpstr>
      <vt:lpstr>Ialomita</vt:lpstr>
      <vt:lpstr>Iasi</vt:lpstr>
      <vt:lpstr>Ilfov</vt:lpstr>
      <vt:lpstr>Valcea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Romana Chioreanu</dc:creator>
  <cp:keywords/>
  <dc:description/>
  <cp:lastModifiedBy>Mihaela Rotaru</cp:lastModifiedBy>
  <cp:revision/>
  <dcterms:created xsi:type="dcterms:W3CDTF">2024-11-13T09:13:13Z</dcterms:created>
  <dcterms:modified xsi:type="dcterms:W3CDTF">2025-11-20T07:22:14Z</dcterms:modified>
  <cp:category/>
  <cp:contentStatus/>
</cp:coreProperties>
</file>